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kicia\Desktop\"/>
    </mc:Choice>
  </mc:AlternateContent>
  <xr:revisionPtr revIDLastSave="0" documentId="13_ncr:1_{E5210773-8585-4CC3-9B1F-ACE5CE2B36C8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Program zajęć - I sem." sheetId="2" r:id="rId1"/>
    <sheet name="Arkusz1" sheetId="3" r:id="rId2"/>
  </sheets>
  <definedNames>
    <definedName name="_xlnm.Print_Area" localSheetId="0">'Program zajęć - I sem.'!$B$1:$H$87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1" i="2" l="1"/>
  <c r="H80" i="2"/>
  <c r="H79" i="2"/>
  <c r="I61" i="2"/>
  <c r="I54" i="2"/>
  <c r="I47" i="2"/>
  <c r="I40" i="2"/>
  <c r="I33" i="2"/>
  <c r="I26" i="2"/>
  <c r="I19" i="2"/>
  <c r="F77" i="2"/>
  <c r="E77" i="2"/>
</calcChain>
</file>

<file path=xl/sharedStrings.xml><?xml version="1.0" encoding="utf-8"?>
<sst xmlns="http://schemas.openxmlformats.org/spreadsheetml/2006/main" count="54" uniqueCount="48">
  <si>
    <t>Lp.</t>
  </si>
  <si>
    <t>Przedmiot</t>
  </si>
  <si>
    <t>TU WPISZ</t>
  </si>
  <si>
    <t>Kursy obowiązkowe</t>
  </si>
  <si>
    <t>2.</t>
  </si>
  <si>
    <t>Kursy ogólnouniwersyteckie</t>
  </si>
  <si>
    <t>rok akademicki:</t>
  </si>
  <si>
    <t>semestr:</t>
  </si>
  <si>
    <t>imię i nazwisko studenta:</t>
  </si>
  <si>
    <t>nr albumu:</t>
  </si>
  <si>
    <t>rok studiów:</t>
  </si>
  <si>
    <t>adres e-mail studenta:</t>
  </si>
  <si>
    <t>nr tel. studenta:</t>
  </si>
  <si>
    <t>PROGRAM ZAJĘĆ NA KIERUNKU ARTES LIBERALES (studia I stopnia)</t>
  </si>
  <si>
    <t>data:</t>
  </si>
  <si>
    <t>Wykładowca</t>
  </si>
  <si>
    <t>Pozostałe przedmioty (lektoraty, egzaminy certyfikacyjne, wf, inne)</t>
  </si>
  <si>
    <t xml:space="preserve">Punkty ECTS (za cały kurs) </t>
  </si>
  <si>
    <t>3.</t>
  </si>
  <si>
    <t>Lektura tekstu artystycznego</t>
  </si>
  <si>
    <t>Sztuka pracy naukowej</t>
  </si>
  <si>
    <t>Liczba godzin całego kursu</t>
  </si>
  <si>
    <t>Wyzwania kierunkowe: MĄDROŚĆ I FILOZOFIA</t>
  </si>
  <si>
    <t>Wyzwania kierunkowe: BOGOWIE I LUDZIE. DZIEJE NAMYSŁU NAD BYTEM I BYCIEM. DZIEJE MYŚLI O SACRUM I SZTUCE</t>
  </si>
  <si>
    <t>Wyzwania kierunkowe: DZIEJE MYŚLI OBYWATELSKIEJ</t>
  </si>
  <si>
    <t>Wyzwania kierunkowe: PAMIĘĆ I TOŻSAMOŚĆ REGIONÓW WIELOKULTUROWYCH</t>
  </si>
  <si>
    <t>Wyzwania kierunkowe: THEATRUM MUNDI. DZIEJE WIDOWISK DLA SPOŁECZEŃSTWA I SPEKTAKLU</t>
  </si>
  <si>
    <t>Wyzwania kierunkowe: INSCENIZACJA KULTURY CZYNNEJ. EKOLOGIA KULTURY</t>
  </si>
  <si>
    <t>Szkolenie BHP</t>
  </si>
  <si>
    <t>Szkolenie POWI</t>
  </si>
  <si>
    <t>suma</t>
  </si>
  <si>
    <t>1.</t>
  </si>
  <si>
    <t>4.</t>
  </si>
  <si>
    <t>(podpięcie  pod etap)</t>
  </si>
  <si>
    <t>oświadczenie studenta:</t>
  </si>
  <si>
    <t>podpis studenta</t>
  </si>
  <si>
    <t xml:space="preserve">Potwierdzam poprawność moich danych osobowych. Potwierdzam zapoznanie się z Regulaminem studiów na UW, Zasadami studiowania w Kolegium Artes Liberales oraz Programem studiów. </t>
  </si>
  <si>
    <r>
      <t xml:space="preserve">UWAGI </t>
    </r>
    <r>
      <rPr>
        <sz val="8"/>
        <rFont val="Arial CE"/>
        <charset val="238"/>
      </rPr>
      <t>(warunek, powtarzanie kursu, uznany ekiwalent, podania i zgody, wszelkie inne niezbędne infomacje)</t>
    </r>
    <r>
      <rPr>
        <b/>
        <sz val="8"/>
        <rFont val="Arial CE"/>
        <charset val="238"/>
      </rPr>
      <t xml:space="preserve"> i rok zaliczenia</t>
    </r>
  </si>
  <si>
    <t>prof. Maciej Abramowicz, dr. Przemysław Kordos</t>
  </si>
  <si>
    <t>dr Grażyna Czetwertyńska</t>
  </si>
  <si>
    <t>Proseminarium licencjackie</t>
  </si>
  <si>
    <t>5.</t>
  </si>
  <si>
    <t>Seminarium licencjackie</t>
  </si>
  <si>
    <t xml:space="preserve">7. </t>
  </si>
  <si>
    <t>Suma ECTS 1 rok</t>
  </si>
  <si>
    <t>Suma ECTS 2 rok</t>
  </si>
  <si>
    <t>Suma ECTS 3 rok</t>
  </si>
  <si>
    <t xml:space="preserve">suma ECTS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</si>
</sst>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2"/>
      <color indexed="62"/>
      <name val="Arial CE"/>
      <family val="2"/>
      <charset val="238"/>
    </font>
    <font>
      <sz val="7.5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color indexed="12"/>
      <name val="Arial CE"/>
      <charset val="238"/>
    </font>
    <font>
      <b/>
      <sz val="10"/>
      <color rgb="FF7030A0"/>
      <name val="Arial CE"/>
      <family val="2"/>
      <charset val="238"/>
    </font>
    <font>
      <b/>
      <sz val="10"/>
      <name val="Arial CE"/>
      <charset val="238"/>
    </font>
    <font>
      <sz val="10"/>
      <color rgb="FF7030A0"/>
      <name val="Arial CE"/>
      <charset val="238"/>
    </font>
    <font>
      <b/>
      <sz val="12"/>
      <name val="Arial CE"/>
      <charset val="238"/>
    </font>
    <font>
      <sz val="8"/>
      <color theme="0" tint="-0.34998626667073579"/>
      <name val="Arial CE"/>
      <charset val="238"/>
    </font>
    <font>
      <b/>
      <sz val="12"/>
      <color indexed="12"/>
      <name val="Arial CE"/>
      <family val="2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12"/>
      <name val="Arial"/>
      <family val="2"/>
    </font>
    <font>
      <b/>
      <sz val="10"/>
      <color rgb="FFFF0000"/>
      <name val="Arial CE"/>
      <charset val="238"/>
    </font>
    <font>
      <b/>
      <i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1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96"/>
  <sheetViews>
    <sheetView tabSelected="1" zoomScaleNormal="100" workbookViewId="0">
      <pane ySplit="11" topLeftCell="A71" activePane="bottomLeft" state="frozen"/>
      <selection pane="bottomLeft" activeCell="J77" sqref="J77"/>
    </sheetView>
  </sheetViews>
  <sheetFormatPr defaultColWidth="9.1796875" defaultRowHeight="13" x14ac:dyDescent="0.25"/>
  <cols>
    <col min="1" max="1" width="2.1796875" style="3" customWidth="1"/>
    <col min="2" max="2" width="4.54296875" style="3" customWidth="1"/>
    <col min="3" max="3" width="26.54296875" style="46" customWidth="1"/>
    <col min="4" max="4" width="21.26953125" style="3" customWidth="1"/>
    <col min="5" max="5" width="9.81640625" style="5" customWidth="1"/>
    <col min="6" max="6" width="8.26953125" style="8" customWidth="1"/>
    <col min="7" max="7" width="9.7265625" style="8" customWidth="1"/>
    <col min="8" max="8" width="25.81640625" style="3" customWidth="1"/>
    <col min="9" max="9" width="10.81640625" style="42" customWidth="1"/>
    <col min="10" max="10" width="67.7265625" style="3" customWidth="1"/>
    <col min="11" max="16384" width="9.1796875" style="3"/>
  </cols>
  <sheetData>
    <row r="1" spans="2:9" ht="12.5" x14ac:dyDescent="0.25">
      <c r="B1" s="76" t="s">
        <v>13</v>
      </c>
      <c r="C1" s="77"/>
      <c r="D1" s="77"/>
      <c r="E1" s="77"/>
      <c r="F1" s="77"/>
      <c r="G1" s="77"/>
      <c r="H1" s="77"/>
      <c r="I1" s="66"/>
    </row>
    <row r="2" spans="2:9" s="1" customFormat="1" ht="12.75" customHeight="1" x14ac:dyDescent="0.25">
      <c r="B2" s="77"/>
      <c r="C2" s="77"/>
      <c r="D2" s="77"/>
      <c r="E2" s="77"/>
      <c r="F2" s="77"/>
      <c r="G2" s="77"/>
      <c r="H2" s="77"/>
      <c r="I2" s="66"/>
    </row>
    <row r="3" spans="2:9" s="1" customFormat="1" x14ac:dyDescent="0.25">
      <c r="C3" s="44" t="s">
        <v>6</v>
      </c>
      <c r="D3" s="15" t="s">
        <v>2</v>
      </c>
      <c r="E3" s="4"/>
      <c r="F3" s="9"/>
      <c r="G3" s="9"/>
      <c r="H3" s="9"/>
      <c r="I3" s="52"/>
    </row>
    <row r="4" spans="2:9" s="1" customFormat="1" ht="16" customHeight="1" x14ac:dyDescent="0.25">
      <c r="C4" s="44" t="s">
        <v>7</v>
      </c>
      <c r="D4" s="15" t="s">
        <v>2</v>
      </c>
      <c r="E4" s="4"/>
      <c r="F4" s="9"/>
      <c r="G4" s="9"/>
      <c r="H4" s="48"/>
      <c r="I4" s="42"/>
    </row>
    <row r="5" spans="2:9" s="1" customFormat="1" x14ac:dyDescent="0.25">
      <c r="C5" s="44" t="s">
        <v>8</v>
      </c>
      <c r="D5" s="15" t="s">
        <v>2</v>
      </c>
      <c r="E5" s="4"/>
      <c r="F5" s="9"/>
      <c r="G5" s="9"/>
      <c r="H5" s="47"/>
      <c r="I5" s="52"/>
    </row>
    <row r="6" spans="2:9" s="1" customFormat="1" x14ac:dyDescent="0.25">
      <c r="C6" s="44" t="s">
        <v>9</v>
      </c>
      <c r="D6" s="15" t="s">
        <v>2</v>
      </c>
      <c r="E6" s="4"/>
      <c r="F6" s="9"/>
      <c r="G6" s="9"/>
      <c r="H6" s="47"/>
      <c r="I6" s="42"/>
    </row>
    <row r="7" spans="2:9" s="1" customFormat="1" x14ac:dyDescent="0.25">
      <c r="C7" s="44" t="s">
        <v>10</v>
      </c>
      <c r="D7" s="15" t="s">
        <v>2</v>
      </c>
      <c r="E7" s="4"/>
      <c r="F7" s="9"/>
      <c r="G7" s="9"/>
      <c r="H7" s="9"/>
      <c r="I7" s="52"/>
    </row>
    <row r="8" spans="2:9" s="1" customFormat="1" x14ac:dyDescent="0.25">
      <c r="C8" s="44" t="s">
        <v>11</v>
      </c>
      <c r="D8" s="15" t="s">
        <v>2</v>
      </c>
      <c r="E8" s="4"/>
      <c r="F8" s="9"/>
      <c r="G8" s="9"/>
      <c r="H8" s="9"/>
      <c r="I8" s="52"/>
    </row>
    <row r="9" spans="2:9" s="1" customFormat="1" x14ac:dyDescent="0.25">
      <c r="C9" s="44" t="s">
        <v>12</v>
      </c>
      <c r="D9" s="15" t="s">
        <v>2</v>
      </c>
      <c r="E9" s="4"/>
      <c r="F9" s="9"/>
      <c r="G9" s="9"/>
      <c r="H9" s="9"/>
      <c r="I9" s="52"/>
    </row>
    <row r="10" spans="2:9" ht="13.5" thickBot="1" x14ac:dyDescent="0.3">
      <c r="B10" s="10"/>
      <c r="C10" s="45"/>
      <c r="D10" s="10"/>
      <c r="E10" s="11"/>
      <c r="F10" s="10"/>
      <c r="G10" s="10"/>
      <c r="H10" s="10"/>
    </row>
    <row r="11" spans="2:9" ht="41.5" x14ac:dyDescent="0.25">
      <c r="B11" s="12" t="s">
        <v>0</v>
      </c>
      <c r="C11" s="13" t="s">
        <v>1</v>
      </c>
      <c r="D11" s="13" t="s">
        <v>15</v>
      </c>
      <c r="E11" s="21" t="s">
        <v>21</v>
      </c>
      <c r="F11" s="21" t="s">
        <v>17</v>
      </c>
      <c r="G11" s="49" t="s">
        <v>33</v>
      </c>
      <c r="H11" s="14" t="s">
        <v>37</v>
      </c>
    </row>
    <row r="12" spans="2:9" ht="22.5" customHeight="1" x14ac:dyDescent="0.25">
      <c r="B12" s="73" t="s">
        <v>3</v>
      </c>
      <c r="C12" s="74"/>
      <c r="D12" s="74"/>
      <c r="E12" s="74"/>
      <c r="F12" s="74"/>
      <c r="G12" s="74"/>
      <c r="H12" s="75"/>
    </row>
    <row r="13" spans="2:9" ht="48.75" customHeight="1" x14ac:dyDescent="0.25">
      <c r="B13" s="31" t="s">
        <v>31</v>
      </c>
      <c r="C13" s="25" t="s">
        <v>19</v>
      </c>
      <c r="D13" s="7" t="s">
        <v>38</v>
      </c>
      <c r="E13" s="23">
        <v>90</v>
      </c>
      <c r="F13" s="27">
        <v>12</v>
      </c>
      <c r="G13" s="33">
        <v>1</v>
      </c>
      <c r="H13" s="43"/>
    </row>
    <row r="14" spans="2:9" ht="48" customHeight="1" x14ac:dyDescent="0.25">
      <c r="B14" s="31" t="s">
        <v>4</v>
      </c>
      <c r="C14" s="25" t="s">
        <v>20</v>
      </c>
      <c r="D14" s="7" t="s">
        <v>39</v>
      </c>
      <c r="E14" s="23">
        <v>60</v>
      </c>
      <c r="F14" s="27">
        <v>8</v>
      </c>
      <c r="G14" s="33">
        <v>1</v>
      </c>
      <c r="H14" s="43"/>
    </row>
    <row r="15" spans="2:9" ht="22.5" customHeight="1" x14ac:dyDescent="0.25">
      <c r="B15" s="31" t="s">
        <v>18</v>
      </c>
      <c r="C15" s="25" t="s">
        <v>28</v>
      </c>
      <c r="D15" s="7"/>
      <c r="E15" s="23">
        <v>0</v>
      </c>
      <c r="F15" s="27">
        <v>0.5</v>
      </c>
      <c r="G15" s="33">
        <v>1</v>
      </c>
      <c r="H15" s="43"/>
    </row>
    <row r="16" spans="2:9" s="24" customFormat="1" ht="24.75" customHeight="1" x14ac:dyDescent="0.25">
      <c r="B16" s="31" t="s">
        <v>32</v>
      </c>
      <c r="C16" s="25" t="s">
        <v>29</v>
      </c>
      <c r="D16" s="7"/>
      <c r="E16" s="23">
        <v>4</v>
      </c>
      <c r="F16" s="27">
        <v>0.5</v>
      </c>
      <c r="G16" s="33">
        <v>1</v>
      </c>
      <c r="H16" s="43"/>
      <c r="I16" s="42"/>
    </row>
    <row r="17" spans="2:9" s="24" customFormat="1" ht="24.75" customHeight="1" x14ac:dyDescent="0.25">
      <c r="B17" s="31" t="s">
        <v>41</v>
      </c>
      <c r="C17" s="25" t="s">
        <v>40</v>
      </c>
      <c r="D17" s="7"/>
      <c r="E17" s="23">
        <v>60</v>
      </c>
      <c r="F17" s="27">
        <v>7</v>
      </c>
      <c r="G17" s="33">
        <v>2</v>
      </c>
      <c r="H17" s="43"/>
      <c r="I17" s="42"/>
    </row>
    <row r="18" spans="2:9" s="24" customFormat="1" ht="24.75" customHeight="1" x14ac:dyDescent="0.25">
      <c r="B18" s="31">
        <v>6</v>
      </c>
      <c r="C18" s="25" t="s">
        <v>42</v>
      </c>
      <c r="D18" s="23"/>
      <c r="E18" s="23">
        <v>60</v>
      </c>
      <c r="F18" s="26">
        <v>10</v>
      </c>
      <c r="G18" s="33">
        <v>3</v>
      </c>
      <c r="H18" s="43"/>
      <c r="I18" s="42"/>
    </row>
    <row r="19" spans="2:9" ht="30.75" customHeight="1" x14ac:dyDescent="0.25">
      <c r="B19" s="70" t="s">
        <v>22</v>
      </c>
      <c r="C19" s="71"/>
      <c r="D19" s="71"/>
      <c r="E19" s="71"/>
      <c r="F19" s="71"/>
      <c r="G19" s="71"/>
      <c r="H19" s="72"/>
      <c r="I19" s="42">
        <f>SUM(F20:F25)</f>
        <v>0</v>
      </c>
    </row>
    <row r="20" spans="2:9" ht="24" customHeight="1" x14ac:dyDescent="0.25">
      <c r="B20" s="31" t="s">
        <v>43</v>
      </c>
      <c r="C20" s="25"/>
      <c r="D20" s="32"/>
      <c r="E20" s="33"/>
      <c r="F20" s="27"/>
      <c r="G20" s="57"/>
      <c r="H20" s="43"/>
    </row>
    <row r="21" spans="2:9" ht="24" customHeight="1" x14ac:dyDescent="0.25">
      <c r="B21" s="31"/>
      <c r="C21" s="25"/>
      <c r="D21" s="32"/>
      <c r="E21" s="33"/>
      <c r="F21" s="27"/>
      <c r="G21" s="23"/>
      <c r="H21" s="41"/>
    </row>
    <row r="22" spans="2:9" ht="24" customHeight="1" x14ac:dyDescent="0.25">
      <c r="B22" s="31"/>
      <c r="C22" s="25"/>
      <c r="D22" s="32"/>
      <c r="E22" s="33"/>
      <c r="F22" s="27"/>
      <c r="G22" s="23"/>
      <c r="H22" s="41"/>
    </row>
    <row r="23" spans="2:9" ht="24" customHeight="1" x14ac:dyDescent="0.25">
      <c r="B23" s="31"/>
      <c r="C23" s="25"/>
      <c r="D23" s="32"/>
      <c r="E23" s="33"/>
      <c r="F23" s="27"/>
      <c r="G23" s="23"/>
      <c r="H23" s="41"/>
    </row>
    <row r="24" spans="2:9" ht="24" customHeight="1" x14ac:dyDescent="0.25">
      <c r="B24" s="31"/>
      <c r="C24" s="25"/>
      <c r="D24" s="32"/>
      <c r="E24" s="33"/>
      <c r="F24" s="27"/>
      <c r="G24" s="23"/>
      <c r="H24" s="41"/>
    </row>
    <row r="25" spans="2:9" ht="24" customHeight="1" x14ac:dyDescent="0.25">
      <c r="B25" s="31"/>
      <c r="C25" s="25"/>
      <c r="D25" s="32"/>
      <c r="E25" s="33"/>
      <c r="F25" s="27"/>
      <c r="G25" s="23"/>
      <c r="H25" s="41"/>
    </row>
    <row r="26" spans="2:9" ht="31.5" customHeight="1" x14ac:dyDescent="0.25">
      <c r="B26" s="79" t="s">
        <v>23</v>
      </c>
      <c r="C26" s="80"/>
      <c r="D26" s="80"/>
      <c r="E26" s="80"/>
      <c r="F26" s="80"/>
      <c r="G26" s="80"/>
      <c r="H26" s="81"/>
      <c r="I26" s="42">
        <f>SUM(F27:F32)</f>
        <v>0</v>
      </c>
    </row>
    <row r="27" spans="2:9" ht="23.25" customHeight="1" x14ac:dyDescent="0.25">
      <c r="B27" s="22"/>
      <c r="C27" s="25"/>
      <c r="D27" s="7"/>
      <c r="E27" s="33"/>
      <c r="F27" s="27"/>
      <c r="G27" s="23"/>
      <c r="H27" s="43"/>
    </row>
    <row r="28" spans="2:9" ht="23.25" customHeight="1" x14ac:dyDescent="0.25">
      <c r="B28" s="22"/>
      <c r="C28" s="25"/>
      <c r="D28" s="7"/>
      <c r="E28" s="33"/>
      <c r="F28" s="27"/>
      <c r="G28" s="23"/>
      <c r="H28" s="41"/>
    </row>
    <row r="29" spans="2:9" ht="23.25" customHeight="1" x14ac:dyDescent="0.25">
      <c r="B29" s="22"/>
      <c r="C29" s="25"/>
      <c r="D29" s="7"/>
      <c r="E29" s="33"/>
      <c r="F29" s="27"/>
      <c r="G29" s="23"/>
      <c r="H29" s="41"/>
    </row>
    <row r="30" spans="2:9" ht="24" customHeight="1" x14ac:dyDescent="0.25">
      <c r="B30" s="22"/>
      <c r="C30" s="25"/>
      <c r="D30" s="7"/>
      <c r="E30" s="33"/>
      <c r="F30" s="27"/>
      <c r="G30" s="23"/>
      <c r="H30" s="41"/>
    </row>
    <row r="31" spans="2:9" ht="24" customHeight="1" x14ac:dyDescent="0.25">
      <c r="B31" s="22"/>
      <c r="C31" s="25"/>
      <c r="D31" s="7"/>
      <c r="E31" s="33"/>
      <c r="F31" s="27"/>
      <c r="G31" s="23"/>
      <c r="H31" s="58"/>
    </row>
    <row r="32" spans="2:9" ht="24" customHeight="1" x14ac:dyDescent="0.25">
      <c r="B32" s="22"/>
      <c r="C32" s="25"/>
      <c r="D32" s="7"/>
      <c r="E32" s="33"/>
      <c r="F32" s="27"/>
      <c r="G32" s="23"/>
      <c r="H32" s="58"/>
    </row>
    <row r="33" spans="2:9" ht="30.75" customHeight="1" x14ac:dyDescent="0.25">
      <c r="B33" s="82" t="s">
        <v>24</v>
      </c>
      <c r="C33" s="83"/>
      <c r="D33" s="83"/>
      <c r="E33" s="83"/>
      <c r="F33" s="83"/>
      <c r="G33" s="83"/>
      <c r="H33" s="84"/>
      <c r="I33" s="42">
        <f>SUM(F34:F39)</f>
        <v>0</v>
      </c>
    </row>
    <row r="34" spans="2:9" ht="24" customHeight="1" x14ac:dyDescent="0.25">
      <c r="B34" s="22"/>
      <c r="C34" s="25"/>
      <c r="D34" s="32"/>
      <c r="E34" s="33"/>
      <c r="F34" s="27"/>
      <c r="G34" s="33"/>
      <c r="H34" s="43"/>
    </row>
    <row r="35" spans="2:9" ht="24" customHeight="1" x14ac:dyDescent="0.25">
      <c r="B35" s="22"/>
      <c r="C35" s="25"/>
      <c r="D35" s="32"/>
      <c r="E35" s="33"/>
      <c r="F35" s="26"/>
      <c r="G35" s="23"/>
      <c r="H35" s="58"/>
    </row>
    <row r="36" spans="2:9" ht="24" customHeight="1" x14ac:dyDescent="0.25">
      <c r="B36" s="22"/>
      <c r="C36" s="25"/>
      <c r="D36" s="32"/>
      <c r="E36" s="33"/>
      <c r="F36" s="26"/>
      <c r="G36" s="23"/>
      <c r="H36" s="58"/>
    </row>
    <row r="37" spans="2:9" ht="24" customHeight="1" x14ac:dyDescent="0.25">
      <c r="B37" s="22"/>
      <c r="C37" s="25"/>
      <c r="D37" s="33"/>
      <c r="E37" s="33"/>
      <c r="F37" s="26"/>
      <c r="G37" s="23"/>
      <c r="H37" s="58"/>
    </row>
    <row r="38" spans="2:9" ht="24" customHeight="1" x14ac:dyDescent="0.25">
      <c r="B38" s="22"/>
      <c r="C38" s="25"/>
      <c r="D38" s="32"/>
      <c r="E38" s="33"/>
      <c r="F38" s="27"/>
      <c r="G38" s="23"/>
      <c r="H38" s="58"/>
    </row>
    <row r="39" spans="2:9" ht="24" customHeight="1" x14ac:dyDescent="0.25">
      <c r="B39" s="22"/>
      <c r="C39" s="25"/>
      <c r="D39" s="32"/>
      <c r="E39" s="33"/>
      <c r="F39" s="27"/>
      <c r="G39" s="23"/>
      <c r="H39" s="58"/>
    </row>
    <row r="40" spans="2:9" ht="31.5" customHeight="1" x14ac:dyDescent="0.25">
      <c r="B40" s="82" t="s">
        <v>25</v>
      </c>
      <c r="C40" s="83"/>
      <c r="D40" s="83"/>
      <c r="E40" s="83"/>
      <c r="F40" s="83"/>
      <c r="G40" s="83"/>
      <c r="H40" s="84"/>
      <c r="I40" s="42">
        <f>SUM(F41:F46)</f>
        <v>0</v>
      </c>
    </row>
    <row r="41" spans="2:9" ht="24" customHeight="1" x14ac:dyDescent="0.25">
      <c r="B41" s="22"/>
      <c r="C41" s="25"/>
      <c r="D41" s="32"/>
      <c r="E41" s="33"/>
      <c r="F41" s="27"/>
      <c r="G41" s="23"/>
      <c r="H41" s="43"/>
    </row>
    <row r="42" spans="2:9" ht="24" customHeight="1" x14ac:dyDescent="0.25">
      <c r="B42" s="22"/>
      <c r="C42" s="25"/>
      <c r="D42" s="32"/>
      <c r="E42" s="33"/>
      <c r="F42" s="27"/>
      <c r="G42" s="23"/>
      <c r="H42" s="58"/>
    </row>
    <row r="43" spans="2:9" ht="24" customHeight="1" x14ac:dyDescent="0.25">
      <c r="B43" s="22"/>
      <c r="C43" s="25"/>
      <c r="D43" s="32"/>
      <c r="E43" s="33"/>
      <c r="F43" s="27"/>
      <c r="G43" s="23"/>
      <c r="H43" s="58"/>
    </row>
    <row r="44" spans="2:9" ht="24" customHeight="1" x14ac:dyDescent="0.25">
      <c r="B44" s="22"/>
      <c r="C44" s="25"/>
      <c r="D44" s="32"/>
      <c r="E44" s="33"/>
      <c r="F44" s="27"/>
      <c r="G44" s="23"/>
      <c r="H44" s="58"/>
    </row>
    <row r="45" spans="2:9" ht="24" customHeight="1" x14ac:dyDescent="0.25">
      <c r="B45" s="22"/>
      <c r="C45" s="25"/>
      <c r="D45" s="32"/>
      <c r="E45" s="33"/>
      <c r="F45" s="27"/>
      <c r="G45" s="23"/>
      <c r="H45" s="58"/>
    </row>
    <row r="46" spans="2:9" ht="24" customHeight="1" x14ac:dyDescent="0.25">
      <c r="B46" s="22"/>
      <c r="C46" s="25"/>
      <c r="D46" s="32"/>
      <c r="E46" s="33"/>
      <c r="F46" s="27"/>
      <c r="G46" s="23"/>
      <c r="H46" s="58"/>
    </row>
    <row r="47" spans="2:9" ht="33" customHeight="1" x14ac:dyDescent="0.25">
      <c r="B47" s="82" t="s">
        <v>26</v>
      </c>
      <c r="C47" s="85"/>
      <c r="D47" s="85"/>
      <c r="E47" s="85"/>
      <c r="F47" s="85"/>
      <c r="G47" s="85"/>
      <c r="H47" s="86"/>
      <c r="I47" s="42">
        <f>SUM(F48:F53)</f>
        <v>0</v>
      </c>
    </row>
    <row r="48" spans="2:9" ht="24" customHeight="1" x14ac:dyDescent="0.25">
      <c r="B48" s="22"/>
      <c r="C48" s="25"/>
      <c r="D48" s="32"/>
      <c r="E48" s="33"/>
      <c r="F48" s="27"/>
      <c r="G48" s="23"/>
      <c r="H48" s="58"/>
    </row>
    <row r="49" spans="2:9" ht="24" customHeight="1" x14ac:dyDescent="0.25">
      <c r="B49" s="22"/>
      <c r="C49" s="25"/>
      <c r="D49" s="32"/>
      <c r="E49" s="33"/>
      <c r="F49" s="27"/>
      <c r="G49" s="32"/>
      <c r="H49" s="58"/>
    </row>
    <row r="50" spans="2:9" ht="24" customHeight="1" x14ac:dyDescent="0.25">
      <c r="B50" s="22"/>
      <c r="C50" s="25"/>
      <c r="D50" s="32"/>
      <c r="E50" s="33"/>
      <c r="F50" s="27"/>
      <c r="G50" s="32"/>
      <c r="H50" s="58"/>
    </row>
    <row r="51" spans="2:9" ht="24" customHeight="1" x14ac:dyDescent="0.25">
      <c r="B51" s="22"/>
      <c r="C51" s="25"/>
      <c r="D51" s="32"/>
      <c r="E51" s="33"/>
      <c r="F51" s="27"/>
      <c r="G51" s="23"/>
      <c r="H51" s="58"/>
    </row>
    <row r="52" spans="2:9" ht="24" customHeight="1" x14ac:dyDescent="0.25">
      <c r="B52" s="22"/>
      <c r="C52" s="25"/>
      <c r="D52" s="32"/>
      <c r="E52" s="33"/>
      <c r="F52" s="27"/>
      <c r="G52" s="23"/>
      <c r="H52" s="58"/>
    </row>
    <row r="53" spans="2:9" ht="24" customHeight="1" x14ac:dyDescent="0.25">
      <c r="B53" s="22"/>
      <c r="C53" s="25"/>
      <c r="D53" s="32"/>
      <c r="E53" s="33"/>
      <c r="F53" s="27"/>
      <c r="G53" s="23"/>
      <c r="H53" s="58"/>
    </row>
    <row r="54" spans="2:9" ht="32.25" customHeight="1" x14ac:dyDescent="0.25">
      <c r="B54" s="82" t="s">
        <v>27</v>
      </c>
      <c r="C54" s="85"/>
      <c r="D54" s="85"/>
      <c r="E54" s="85"/>
      <c r="F54" s="85"/>
      <c r="G54" s="85"/>
      <c r="H54" s="86"/>
      <c r="I54" s="42">
        <f>SUM(F55:F60)</f>
        <v>0</v>
      </c>
    </row>
    <row r="55" spans="2:9" ht="24" customHeight="1" x14ac:dyDescent="0.25">
      <c r="B55" s="31"/>
      <c r="C55" s="25"/>
      <c r="D55" s="23"/>
      <c r="E55" s="23"/>
      <c r="F55" s="27"/>
      <c r="G55" s="33"/>
      <c r="H55" s="43"/>
    </row>
    <row r="56" spans="2:9" ht="24" customHeight="1" x14ac:dyDescent="0.25">
      <c r="B56" s="31"/>
      <c r="C56" s="27"/>
      <c r="D56" s="23"/>
      <c r="E56" s="23"/>
      <c r="F56" s="27"/>
      <c r="G56" s="33"/>
      <c r="H56" s="43"/>
    </row>
    <row r="57" spans="2:9" ht="24" customHeight="1" x14ac:dyDescent="0.25">
      <c r="B57" s="31"/>
      <c r="C57" s="27"/>
      <c r="D57" s="23"/>
      <c r="E57" s="23"/>
      <c r="F57" s="27"/>
      <c r="G57" s="33"/>
      <c r="H57" s="43"/>
    </row>
    <row r="58" spans="2:9" ht="24" customHeight="1" x14ac:dyDescent="0.25">
      <c r="B58" s="31"/>
      <c r="C58" s="27"/>
      <c r="D58" s="23"/>
      <c r="E58" s="23"/>
      <c r="F58" s="27"/>
      <c r="G58" s="33"/>
      <c r="H58" s="43"/>
    </row>
    <row r="59" spans="2:9" ht="24" customHeight="1" x14ac:dyDescent="0.25">
      <c r="B59" s="31"/>
      <c r="C59" s="27"/>
      <c r="D59" s="23"/>
      <c r="E59" s="23"/>
      <c r="F59" s="27"/>
      <c r="G59" s="33"/>
      <c r="H59" s="43"/>
    </row>
    <row r="60" spans="2:9" ht="24" customHeight="1" x14ac:dyDescent="0.25">
      <c r="B60" s="31"/>
      <c r="C60" s="27"/>
      <c r="D60" s="23"/>
      <c r="E60" s="23"/>
      <c r="F60" s="27"/>
      <c r="G60" s="33"/>
      <c r="H60" s="43"/>
    </row>
    <row r="61" spans="2:9" ht="36.75" customHeight="1" x14ac:dyDescent="0.25">
      <c r="B61" s="73" t="s">
        <v>5</v>
      </c>
      <c r="C61" s="74"/>
      <c r="D61" s="74"/>
      <c r="E61" s="74"/>
      <c r="F61" s="74"/>
      <c r="G61" s="74"/>
      <c r="H61" s="75"/>
      <c r="I61" s="42">
        <f>SUM(F62:F68)</f>
        <v>0</v>
      </c>
    </row>
    <row r="62" spans="2:9" ht="23.25" customHeight="1" x14ac:dyDescent="0.25">
      <c r="B62" s="31"/>
      <c r="C62" s="25"/>
      <c r="D62" s="32"/>
      <c r="E62" s="33"/>
      <c r="F62" s="27"/>
      <c r="G62" s="33"/>
      <c r="H62" s="43"/>
    </row>
    <row r="63" spans="2:9" ht="23.25" customHeight="1" x14ac:dyDescent="0.25">
      <c r="B63" s="31"/>
      <c r="C63" s="25"/>
      <c r="D63" s="32"/>
      <c r="E63" s="33"/>
      <c r="F63" s="27"/>
      <c r="G63" s="33"/>
      <c r="H63" s="43"/>
    </row>
    <row r="64" spans="2:9" ht="23.25" customHeight="1" x14ac:dyDescent="0.25">
      <c r="B64" s="31"/>
      <c r="C64" s="25"/>
      <c r="D64" s="32"/>
      <c r="E64" s="33"/>
      <c r="F64" s="27"/>
      <c r="G64" s="33"/>
      <c r="H64" s="43"/>
    </row>
    <row r="65" spans="2:8" ht="23.25" customHeight="1" x14ac:dyDescent="0.25">
      <c r="B65" s="31"/>
      <c r="C65" s="25"/>
      <c r="D65" s="32"/>
      <c r="E65" s="33"/>
      <c r="F65" s="27"/>
      <c r="G65" s="33"/>
      <c r="H65" s="43"/>
    </row>
    <row r="66" spans="2:8" ht="23.25" customHeight="1" x14ac:dyDescent="0.25">
      <c r="B66" s="31"/>
      <c r="C66" s="25"/>
      <c r="D66" s="32"/>
      <c r="E66" s="33"/>
      <c r="F66" s="27"/>
      <c r="G66" s="33"/>
      <c r="H66" s="43"/>
    </row>
    <row r="67" spans="2:8" ht="24" customHeight="1" x14ac:dyDescent="0.25">
      <c r="B67" s="31"/>
      <c r="C67" s="25"/>
      <c r="D67" s="32"/>
      <c r="E67" s="33"/>
      <c r="F67" s="27"/>
      <c r="G67" s="33"/>
      <c r="H67" s="43"/>
    </row>
    <row r="68" spans="2:8" ht="24" customHeight="1" x14ac:dyDescent="0.25">
      <c r="B68" s="31"/>
      <c r="C68" s="25"/>
      <c r="D68" s="32"/>
      <c r="E68" s="33"/>
      <c r="F68" s="27"/>
      <c r="G68" s="33"/>
      <c r="H68" s="43"/>
    </row>
    <row r="69" spans="2:8" ht="33.75" customHeight="1" x14ac:dyDescent="0.25">
      <c r="B69" s="73" t="s">
        <v>16</v>
      </c>
      <c r="C69" s="74"/>
      <c r="D69" s="74"/>
      <c r="E69" s="74"/>
      <c r="F69" s="74"/>
      <c r="G69" s="74"/>
      <c r="H69" s="75"/>
    </row>
    <row r="70" spans="2:8" ht="23.25" customHeight="1" x14ac:dyDescent="0.2">
      <c r="B70" s="31"/>
      <c r="C70" s="25"/>
      <c r="D70" s="7"/>
      <c r="E70" s="60"/>
      <c r="F70" s="27"/>
      <c r="G70" s="60"/>
      <c r="H70" s="43"/>
    </row>
    <row r="71" spans="2:8" ht="23.25" customHeight="1" x14ac:dyDescent="0.2">
      <c r="B71" s="31"/>
      <c r="C71" s="25"/>
      <c r="D71" s="7"/>
      <c r="E71" s="60"/>
      <c r="F71" s="27"/>
      <c r="G71" s="60"/>
      <c r="H71" s="43"/>
    </row>
    <row r="72" spans="2:8" ht="24" customHeight="1" x14ac:dyDescent="0.2">
      <c r="B72" s="31"/>
      <c r="C72" s="25"/>
      <c r="D72" s="7"/>
      <c r="E72" s="60"/>
      <c r="F72" s="27"/>
      <c r="G72" s="60"/>
      <c r="H72" s="61"/>
    </row>
    <row r="73" spans="2:8" ht="24" customHeight="1" x14ac:dyDescent="0.2">
      <c r="B73" s="31"/>
      <c r="C73" s="25"/>
      <c r="D73" s="7"/>
      <c r="E73" s="60"/>
      <c r="F73" s="27"/>
      <c r="G73" s="60"/>
      <c r="H73" s="61"/>
    </row>
    <row r="74" spans="2:8" ht="24" customHeight="1" x14ac:dyDescent="0.2">
      <c r="B74" s="31"/>
      <c r="C74" s="25"/>
      <c r="D74" s="7"/>
      <c r="E74" s="60"/>
      <c r="F74" s="27"/>
      <c r="G74" s="60"/>
      <c r="H74" s="61"/>
    </row>
    <row r="75" spans="2:8" ht="24" customHeight="1" thickBot="1" x14ac:dyDescent="0.25">
      <c r="B75" s="62"/>
      <c r="C75" s="59"/>
      <c r="D75" s="63"/>
      <c r="E75" s="64"/>
      <c r="F75" s="27"/>
      <c r="G75" s="64"/>
      <c r="H75" s="65"/>
    </row>
    <row r="76" spans="2:8" ht="38.25" customHeight="1" x14ac:dyDescent="0.25">
      <c r="E76" s="28" t="s">
        <v>30</v>
      </c>
      <c r="F76" s="29" t="s">
        <v>47</v>
      </c>
      <c r="G76" s="50"/>
      <c r="H76" s="16"/>
    </row>
    <row r="77" spans="2:8" ht="19.5" customHeight="1" thickBot="1" x14ac:dyDescent="0.3">
      <c r="E77" s="30">
        <f>SUM(E13:E75)</f>
        <v>274</v>
      </c>
      <c r="F77" s="53">
        <f>SUM(F13:F75)</f>
        <v>38</v>
      </c>
      <c r="G77" s="51"/>
      <c r="H77" s="17"/>
    </row>
    <row r="78" spans="2:8" ht="14.5" customHeight="1" x14ac:dyDescent="0.25">
      <c r="E78" s="87"/>
      <c r="F78" s="88"/>
      <c r="G78" s="51"/>
      <c r="H78" s="17"/>
    </row>
    <row r="79" spans="2:8" ht="14.5" customHeight="1" x14ac:dyDescent="0.25">
      <c r="E79" s="87"/>
      <c r="F79" s="92" t="s">
        <v>44</v>
      </c>
      <c r="G79" s="93"/>
      <c r="H79" s="89">
        <f>SUMIFS($F$13:$F$76,$G$13:$G$76,"=1")</f>
        <v>21</v>
      </c>
    </row>
    <row r="80" spans="2:8" ht="16.5" customHeight="1" x14ac:dyDescent="0.25">
      <c r="E80" s="87"/>
      <c r="F80" s="94" t="s">
        <v>45</v>
      </c>
      <c r="G80" s="95"/>
      <c r="H80" s="90">
        <f>SUMIFS($F$13:$F$76,$G$13:$G$76,"=2")</f>
        <v>7</v>
      </c>
    </row>
    <row r="81" spans="2:10" ht="13" customHeight="1" x14ac:dyDescent="0.25">
      <c r="E81" s="2"/>
      <c r="F81" s="96" t="s">
        <v>46</v>
      </c>
      <c r="G81" s="97"/>
      <c r="H81" s="91">
        <f>SUMIFS($F$13:$F$76,$G$13:$G$76,"=3")</f>
        <v>10</v>
      </c>
    </row>
    <row r="82" spans="2:10" ht="13.5" customHeight="1" x14ac:dyDescent="0.25">
      <c r="E82" s="6"/>
      <c r="F82" s="2"/>
      <c r="G82" s="2"/>
      <c r="I82" s="69"/>
      <c r="J82" s="69"/>
    </row>
    <row r="83" spans="2:10" s="1" customFormat="1" ht="15.5" x14ac:dyDescent="0.25">
      <c r="B83" s="34" t="s">
        <v>34</v>
      </c>
      <c r="C83" s="34"/>
      <c r="D83" s="34"/>
      <c r="E83" s="78" t="s">
        <v>35</v>
      </c>
      <c r="F83" s="78"/>
      <c r="G83" s="78"/>
      <c r="H83" s="78"/>
      <c r="I83" s="42"/>
      <c r="J83" s="42"/>
    </row>
    <row r="84" spans="2:10" s="1" customFormat="1" ht="27" customHeight="1" x14ac:dyDescent="0.25">
      <c r="B84" s="67" t="s">
        <v>36</v>
      </c>
      <c r="C84" s="68"/>
      <c r="D84" s="68"/>
      <c r="E84" s="37"/>
      <c r="F84" s="38"/>
      <c r="G84" s="38"/>
      <c r="H84" s="38"/>
      <c r="I84" s="52"/>
    </row>
    <row r="85" spans="2:10" s="1" customFormat="1" x14ac:dyDescent="0.25">
      <c r="B85" s="68"/>
      <c r="C85" s="68"/>
      <c r="D85" s="68"/>
      <c r="E85" s="40"/>
      <c r="F85" s="36"/>
      <c r="G85" s="36"/>
      <c r="H85" s="39"/>
      <c r="I85" s="52"/>
    </row>
    <row r="86" spans="2:10" s="1" customFormat="1" ht="13.5" customHeight="1" x14ac:dyDescent="0.25">
      <c r="B86" s="68"/>
      <c r="C86" s="68"/>
      <c r="D86" s="68"/>
      <c r="E86" s="54" t="s">
        <v>14</v>
      </c>
      <c r="F86" s="35"/>
      <c r="G86" s="35"/>
      <c r="H86" s="35"/>
      <c r="I86" s="52"/>
    </row>
    <row r="87" spans="2:10" x14ac:dyDescent="0.25">
      <c r="B87" s="68"/>
      <c r="C87" s="68"/>
      <c r="D87" s="68"/>
      <c r="E87" s="19"/>
      <c r="F87" s="20"/>
      <c r="G87" s="20"/>
      <c r="H87" s="18"/>
    </row>
    <row r="88" spans="2:10" x14ac:dyDescent="0.25">
      <c r="C88" s="5"/>
      <c r="D88" s="8"/>
      <c r="E88" s="8"/>
      <c r="F88" s="3"/>
      <c r="G88" s="3"/>
      <c r="H88" s="5"/>
    </row>
    <row r="89" spans="2:10" x14ac:dyDescent="0.25">
      <c r="C89" s="5"/>
      <c r="D89" s="8"/>
      <c r="E89" s="8"/>
      <c r="F89" s="3"/>
      <c r="G89" s="3"/>
      <c r="H89" s="5"/>
    </row>
    <row r="90" spans="2:10" ht="14.5" customHeight="1" x14ac:dyDescent="0.25">
      <c r="C90" s="5"/>
      <c r="D90" s="8"/>
      <c r="E90" s="8"/>
      <c r="F90" s="3"/>
      <c r="G90" s="3"/>
      <c r="H90" s="5"/>
    </row>
    <row r="91" spans="2:10" x14ac:dyDescent="0.25">
      <c r="C91" s="5"/>
      <c r="D91" s="8"/>
      <c r="E91" s="8"/>
      <c r="F91" s="3"/>
      <c r="G91" s="3"/>
      <c r="H91" s="5"/>
    </row>
    <row r="92" spans="2:10" s="56" customFormat="1" x14ac:dyDescent="0.25">
      <c r="B92" s="3"/>
      <c r="C92" s="5"/>
      <c r="D92" s="8"/>
      <c r="E92" s="8"/>
      <c r="F92" s="3"/>
      <c r="G92" s="3"/>
      <c r="H92" s="5"/>
      <c r="I92" s="55"/>
    </row>
    <row r="93" spans="2:10" x14ac:dyDescent="0.25">
      <c r="C93" s="5"/>
      <c r="D93" s="8"/>
      <c r="E93" s="8"/>
      <c r="F93" s="3"/>
      <c r="G93" s="3"/>
      <c r="H93" s="5"/>
    </row>
    <row r="94" spans="2:10" x14ac:dyDescent="0.25">
      <c r="C94" s="5"/>
      <c r="D94" s="8"/>
      <c r="E94" s="8"/>
      <c r="F94" s="3"/>
      <c r="G94" s="3"/>
      <c r="H94" s="5"/>
    </row>
    <row r="95" spans="2:10" x14ac:dyDescent="0.25">
      <c r="C95" s="5"/>
      <c r="D95" s="8"/>
      <c r="E95" s="8"/>
      <c r="F95" s="3"/>
      <c r="G95" s="3"/>
      <c r="H95" s="5"/>
    </row>
    <row r="96" spans="2:10" x14ac:dyDescent="0.25">
      <c r="C96" s="5"/>
      <c r="D96" s="8"/>
      <c r="E96" s="8"/>
      <c r="F96" s="3"/>
      <c r="G96" s="3"/>
      <c r="H96" s="5"/>
    </row>
  </sheetData>
  <mergeCells count="17">
    <mergeCell ref="F81:G81"/>
    <mergeCell ref="I1:I2"/>
    <mergeCell ref="B84:D87"/>
    <mergeCell ref="I82:J82"/>
    <mergeCell ref="B19:H19"/>
    <mergeCell ref="B12:H12"/>
    <mergeCell ref="B61:H61"/>
    <mergeCell ref="B1:H2"/>
    <mergeCell ref="E83:H83"/>
    <mergeCell ref="B69:H69"/>
    <mergeCell ref="B26:H26"/>
    <mergeCell ref="B33:H33"/>
    <mergeCell ref="B40:H40"/>
    <mergeCell ref="B47:H47"/>
    <mergeCell ref="B54:H54"/>
    <mergeCell ref="F79:G79"/>
    <mergeCell ref="F80:G80"/>
  </mergeCells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84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BA7EE1-F4B6-4CCE-BEE1-EECA00F6151F}">
          <x14:formula1>
            <xm:f>Arkusz1!$B$3:$B$5</xm:f>
          </x14:formula1>
          <xm:sqref>G20:G25 G27:G32 G34:G39 G41:G46 G48:G53 G55:G60 G62:G68 G70:G75 G13:G18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06D9-8433-40EA-A6F1-FCBCBA88A54B}">
  <dimension ref="B3:B5"/>
  <sheetViews>
    <sheetView workbookViewId="0">
      <selection activeCell="B5" sqref="B5"/>
    </sheetView>
  </sheetViews>
  <sheetFormatPr defaultRowHeight="12.5" x14ac:dyDescent="0.25"/>
  <sheetData>
    <row r="3" spans="2:2" x14ac:dyDescent="0.25">
      <c r="B3">
        <v>1</v>
      </c>
    </row>
    <row r="4" spans="2:2" x14ac:dyDescent="0.25">
      <c r="B4">
        <v>2</v>
      </c>
    </row>
    <row r="5" spans="2:2" x14ac:dyDescent="0.25">
      <c r="B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Program zajęć - I sem.</vt:lpstr>
      <vt:lpstr>Arkusz1</vt:lpstr>
      <vt:lpstr>'Program zajęć - I sem.'!Obszar_wydruku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</dc:creator>
  <cp:lastModifiedBy>Ewa Róża Janion</cp:lastModifiedBy>
  <cp:lastPrinted>2014-10-31T08:57:32Z</cp:lastPrinted>
  <dcterms:created xsi:type="dcterms:W3CDTF">2004-09-27T17:13:48Z</dcterms:created>
  <dcterms:modified xsi:type="dcterms:W3CDTF">2019-10-11T22:20:25Z</dcterms:modified>
</cp:coreProperties>
</file>